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3\RAI ENERO 2023\EJECUCION PRESUPUESTARIA\"/>
    </mc:Choice>
  </mc:AlternateContent>
  <xr:revisionPtr revIDLastSave="0" documentId="13_ncr:1_{76E8D999-C5FF-4A54-9F55-90A67C5C6B32}" xr6:coauthVersionLast="47" xr6:coauthVersionMax="47" xr10:uidLastSave="{00000000-0000-0000-0000-000000000000}"/>
  <bookViews>
    <workbookView xWindow="30" yWindow="135" windowWidth="20460" windowHeight="10785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I9" i="3"/>
  <c r="B9" i="3" s="1"/>
  <c r="B34" i="3"/>
  <c r="B84" i="3"/>
  <c r="B74" i="3"/>
  <c r="B75" i="3"/>
  <c r="B76" i="3"/>
  <c r="B77" i="3"/>
  <c r="B78" i="3"/>
  <c r="B79" i="3"/>
  <c r="B80" i="3"/>
  <c r="B81" i="3"/>
  <c r="B82" i="3"/>
  <c r="B83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  <c r="B85" i="3" l="1"/>
  <c r="B15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<sst xmlns="http://schemas.openxmlformats.org/spreadsheetml/2006/main" count="104" uniqueCount="104">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</sst>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39" fontId="5" fillId="6" borderId="0" xfId="0" applyNumberFormat="1" applyFont="1" applyFill="1" applyAlignment="1">
      <alignment vertical="center" wrapText="1"/>
    </xf>
    <xf numFmtId="43" fontId="8" fillId="7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11</xdr:col>
      <xdr:colOff>771526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topLeftCell="B70" zoomScaleNormal="100" workbookViewId="0">
      <selection activeCell="G77" sqref="G77"/>
    </sheetView>
  </sheetViews>
  <sheetFormatPr baseColWidth="10" defaultColWidth="9.140625" defaultRowHeight="15" x14ac:dyDescent="0.25"/>
  <cols>
    <col min="1" max="1" width="35" customWidth="1"/>
    <col min="2" max="2" width="15" customWidth="1"/>
    <col min="3" max="3" width="14.42578125" customWidth="1"/>
    <col min="4" max="4" width="14.85546875" customWidth="1"/>
    <col min="5" max="5" width="14.285156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P1" s="1" t="s">
        <v>91</v>
      </c>
    </row>
    <row r="2" spans="1:27" x14ac:dyDescent="0.25">
      <c r="A2" s="57" t="s">
        <v>102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P2" s="2" t="s">
        <v>93</v>
      </c>
    </row>
    <row r="3" spans="1:27" ht="18.75" x14ac:dyDescent="0.25">
      <c r="A3" s="58" t="s">
        <v>103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P3" s="2" t="s">
        <v>94</v>
      </c>
    </row>
    <row r="4" spans="1:27" ht="15.75" x14ac:dyDescent="0.25">
      <c r="A4" s="59" t="s">
        <v>97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P4" s="2" t="s">
        <v>92</v>
      </c>
    </row>
    <row r="5" spans="1:27" x14ac:dyDescent="0.25">
      <c r="A5" s="60" t="s">
        <v>36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2424569.98</v>
      </c>
      <c r="C8" s="21">
        <v>2424569.98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46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1154300</v>
      </c>
      <c r="C9" s="34">
        <v>1154300</v>
      </c>
      <c r="D9" s="43"/>
      <c r="E9" s="45"/>
      <c r="F9" s="45"/>
      <c r="G9" s="45"/>
      <c r="H9" s="45"/>
      <c r="I9" s="45">
        <f>I10+I11</f>
        <v>0</v>
      </c>
      <c r="J9" s="45"/>
      <c r="K9" s="45"/>
      <c r="L9" s="45"/>
      <c r="M9" s="45"/>
      <c r="N9" s="46"/>
      <c r="O9" s="7"/>
      <c r="R9" s="4"/>
    </row>
    <row r="10" spans="1:27" x14ac:dyDescent="0.25">
      <c r="A10" s="27" t="s">
        <v>3</v>
      </c>
      <c r="B10" s="33">
        <f t="shared" si="0"/>
        <v>1154300</v>
      </c>
      <c r="C10" s="35">
        <v>1154300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0</v>
      </c>
      <c r="C11" s="36"/>
      <c r="D11" s="28"/>
      <c r="E11" s="28"/>
      <c r="F11" s="28"/>
      <c r="G11" s="28"/>
      <c r="H11" s="28"/>
      <c r="I11" s="28"/>
      <c r="J11" s="28"/>
      <c r="K11" s="28"/>
      <c r="L11" s="48"/>
      <c r="M11" s="28"/>
      <c r="N11" s="51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2"/>
      <c r="O14" s="7"/>
    </row>
    <row r="15" spans="1:27" x14ac:dyDescent="0.25">
      <c r="A15" s="25" t="s">
        <v>7</v>
      </c>
      <c r="B15" s="33">
        <f t="shared" si="0"/>
        <v>483984.72</v>
      </c>
      <c r="C15" s="34">
        <v>483984.72</v>
      </c>
      <c r="D15" s="44"/>
      <c r="E15" s="46"/>
      <c r="F15" s="46"/>
      <c r="G15" s="46"/>
      <c r="H15" s="46"/>
      <c r="I15" s="46"/>
      <c r="J15" s="46"/>
      <c r="K15" s="46"/>
      <c r="L15" s="46"/>
      <c r="M15" s="46"/>
      <c r="N15" s="53"/>
      <c r="O15" s="7"/>
    </row>
    <row r="16" spans="1:27" x14ac:dyDescent="0.25">
      <c r="A16" s="27" t="s">
        <v>8</v>
      </c>
      <c r="B16" s="33">
        <f t="shared" si="0"/>
        <v>183469.57</v>
      </c>
      <c r="C16" s="36">
        <v>183469.57</v>
      </c>
      <c r="D16" s="30"/>
      <c r="E16" s="28"/>
      <c r="F16" s="28"/>
      <c r="G16" s="28"/>
      <c r="H16" s="28"/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0</v>
      </c>
      <c r="C17" s="36"/>
      <c r="D17" s="29"/>
      <c r="E17" s="28"/>
      <c r="F17" s="28"/>
      <c r="G17" s="28"/>
      <c r="H17" s="28"/>
      <c r="I17" s="28"/>
      <c r="J17" s="28"/>
      <c r="K17" s="29"/>
      <c r="L17" s="28"/>
      <c r="M17" s="28"/>
      <c r="N17" s="51"/>
      <c r="O17" s="7"/>
    </row>
    <row r="18" spans="1:15" x14ac:dyDescent="0.25">
      <c r="A18" s="27" t="s">
        <v>10</v>
      </c>
      <c r="B18" s="33">
        <f t="shared" si="0"/>
        <v>0</v>
      </c>
      <c r="C18" s="36"/>
      <c r="D18" s="28"/>
      <c r="E18" s="28"/>
      <c r="F18" s="28"/>
      <c r="G18" s="28"/>
      <c r="H18" s="29"/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6450</v>
      </c>
      <c r="C19" s="36">
        <v>6450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0</v>
      </c>
      <c r="C20" s="36"/>
      <c r="D20" s="28"/>
      <c r="E20" s="28"/>
      <c r="F20" s="29"/>
      <c r="G20" s="28"/>
      <c r="H20" s="29"/>
      <c r="I20" s="28"/>
      <c r="J20" s="28"/>
      <c r="K20" s="29"/>
      <c r="L20" s="28"/>
      <c r="M20" s="29"/>
      <c r="N20" s="51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215701.41</v>
      </c>
      <c r="C22" s="36">
        <v>215701.41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51"/>
      <c r="O22" s="7"/>
    </row>
    <row r="23" spans="1:15" ht="24" x14ac:dyDescent="0.25">
      <c r="A23" s="27" t="s">
        <v>15</v>
      </c>
      <c r="B23" s="33">
        <f t="shared" si="0"/>
        <v>78363.740000000005</v>
      </c>
      <c r="C23" s="36">
        <v>78363.740000000005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734490.76</v>
      </c>
      <c r="C25" s="38">
        <v>734490.76</v>
      </c>
      <c r="D25" s="44"/>
      <c r="E25" s="46"/>
      <c r="F25" s="46"/>
      <c r="G25" s="46"/>
      <c r="H25" s="46"/>
      <c r="I25" s="46"/>
      <c r="J25" s="46"/>
      <c r="K25" s="46"/>
      <c r="L25" s="46"/>
      <c r="M25" s="46"/>
      <c r="N25" s="53"/>
      <c r="O25" s="7"/>
    </row>
    <row r="26" spans="1:15" ht="24" x14ac:dyDescent="0.25">
      <c r="A26" s="27" t="s">
        <v>17</v>
      </c>
      <c r="B26" s="33">
        <f t="shared" si="0"/>
        <v>138190.87</v>
      </c>
      <c r="C26" s="36">
        <v>138190.87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0</v>
      </c>
      <c r="C27" s="36"/>
      <c r="D27" s="28"/>
      <c r="E27" s="28"/>
      <c r="F27" s="29"/>
      <c r="G27" s="28"/>
      <c r="H27" s="28"/>
      <c r="I27" s="28"/>
      <c r="J27" s="29"/>
      <c r="K27" s="29"/>
      <c r="L27" s="29"/>
      <c r="M27" s="29"/>
      <c r="N27" s="51"/>
      <c r="O27" s="7"/>
    </row>
    <row r="28" spans="1:15" ht="24" x14ac:dyDescent="0.25">
      <c r="A28" s="27" t="s">
        <v>19</v>
      </c>
      <c r="B28" s="33">
        <f t="shared" si="0"/>
        <v>0</v>
      </c>
      <c r="C28" s="36"/>
      <c r="D28" s="28"/>
      <c r="E28" s="28"/>
      <c r="F28" s="28"/>
      <c r="G28" s="28"/>
      <c r="H28" s="29"/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126965</v>
      </c>
      <c r="C29" s="36">
        <v>126965</v>
      </c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51"/>
      <c r="O29" s="7"/>
    </row>
    <row r="30" spans="1:15" ht="24" x14ac:dyDescent="0.25">
      <c r="A30" s="27" t="s">
        <v>21</v>
      </c>
      <c r="B30" s="33">
        <f t="shared" si="0"/>
        <v>70703.81</v>
      </c>
      <c r="C30" s="36">
        <v>70703.81</v>
      </c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0</v>
      </c>
      <c r="C31" s="36"/>
      <c r="D31" s="30"/>
      <c r="E31" s="28"/>
      <c r="F31" s="28"/>
      <c r="G31" s="28"/>
      <c r="H31" s="28"/>
      <c r="I31" s="28"/>
      <c r="J31" s="28"/>
      <c r="K31" s="28"/>
      <c r="L31" s="28"/>
      <c r="M31" s="28"/>
      <c r="N31" s="51"/>
      <c r="O31" s="7"/>
    </row>
    <row r="32" spans="1:15" ht="24" x14ac:dyDescent="0.25">
      <c r="A32" s="27" t="s">
        <v>23</v>
      </c>
      <c r="B32" s="33">
        <f t="shared" si="0"/>
        <v>0</v>
      </c>
      <c r="C32" s="36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52"/>
      <c r="O33" s="7"/>
    </row>
    <row r="34" spans="1:15" x14ac:dyDescent="0.25">
      <c r="A34" s="27" t="s">
        <v>24</v>
      </c>
      <c r="B34" s="33">
        <f>SUM(C34+D34+E34+F34+G34+H34+I34+J34+K34+L34+M34+N34)</f>
        <v>398631.08</v>
      </c>
      <c r="C34" s="36">
        <v>398631.08</v>
      </c>
      <c r="D34" s="56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2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2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2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2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2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52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2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2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2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2"/>
      <c r="O50" s="7"/>
    </row>
    <row r="51" spans="1:15" ht="24" x14ac:dyDescent="0.25">
      <c r="A51" s="25" t="s">
        <v>28</v>
      </c>
      <c r="B51" s="33">
        <f t="shared" si="0"/>
        <v>51794.5</v>
      </c>
      <c r="C51" s="38">
        <v>51794.5</v>
      </c>
      <c r="D51" s="46"/>
      <c r="E51" s="46"/>
      <c r="F51" s="29"/>
      <c r="G51" s="28"/>
      <c r="H51" s="28"/>
      <c r="I51" s="46"/>
      <c r="J51" s="29"/>
      <c r="K51" s="28"/>
      <c r="L51" s="28"/>
      <c r="M51" s="28"/>
      <c r="N51" s="53"/>
      <c r="O51" s="7"/>
    </row>
    <row r="52" spans="1:15" x14ac:dyDescent="0.25">
      <c r="A52" s="27" t="s">
        <v>29</v>
      </c>
      <c r="B52" s="33">
        <f t="shared" si="0"/>
        <v>6761.92</v>
      </c>
      <c r="C52" s="36">
        <v>6761.92</v>
      </c>
      <c r="D52" s="28"/>
      <c r="E52" s="29"/>
      <c r="F52" s="29"/>
      <c r="G52" s="28"/>
      <c r="H52" s="28"/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30668.17</v>
      </c>
      <c r="C54" s="36">
        <v>30668.17</v>
      </c>
      <c r="D54" s="28"/>
      <c r="E54" s="29"/>
      <c r="F54" s="28"/>
      <c r="G54" s="28"/>
      <c r="H54" s="29"/>
      <c r="I54" s="28"/>
      <c r="J54" s="28"/>
      <c r="K54" s="28"/>
      <c r="L54" s="28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14364.41</v>
      </c>
      <c r="C56" s="36">
        <v>14364.41</v>
      </c>
      <c r="D56" s="29"/>
      <c r="E56" s="29"/>
      <c r="F56" s="29"/>
      <c r="G56" s="28"/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9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50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2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2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52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52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52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52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52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52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52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52"/>
      <c r="O72" s="7"/>
    </row>
    <row r="73" spans="1:15" x14ac:dyDescent="0.25">
      <c r="A73" s="14" t="s">
        <v>35</v>
      </c>
      <c r="B73" s="40">
        <f t="shared" ref="B73:B85" si="1">SUM(C73+D73+E73+F73+G73+H73+I73+J73+K73+L73+M73+N73)</f>
        <v>2424569.98</v>
      </c>
      <c r="C73" s="55">
        <v>2424569.98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54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1">
        <f t="shared" si="1"/>
        <v>2424569.98</v>
      </c>
      <c r="C85" s="47">
        <v>2424569.98</v>
      </c>
      <c r="D85" s="19"/>
      <c r="E85" s="31"/>
      <c r="F85" s="31"/>
      <c r="G85" s="31"/>
      <c r="H85" s="31"/>
      <c r="I85" s="20"/>
      <c r="J85" s="19"/>
      <c r="K85" s="19"/>
      <c r="L85" s="19"/>
      <c r="M85" s="20"/>
      <c r="N85" s="31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ADMINISTRACION-PC9</cp:lastModifiedBy>
  <cp:lastPrinted>2023-02-09T15:34:03Z</cp:lastPrinted>
  <dcterms:created xsi:type="dcterms:W3CDTF">2018-04-17T18:57:16Z</dcterms:created>
  <dcterms:modified xsi:type="dcterms:W3CDTF">2023-02-09T15:35:53Z</dcterms:modified>
</cp:coreProperties>
</file>