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ysa\Desktop\PORTAL TRANSPARENCIA\"/>
    </mc:Choice>
  </mc:AlternateContent>
  <xr:revisionPtr revIDLastSave="0" documentId="13_ncr:1_{1ECC9587-8023-47C3-9F4D-05EFE34C0AA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tadisticas institucional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D10" i="1"/>
  <c r="C10" i="1"/>
  <c r="B10" i="1"/>
</calcChain>
</file>

<file path=xl/sharedStrings.xml><?xml version="1.0" encoding="utf-8"?>
<sst xmlns="http://schemas.openxmlformats.org/spreadsheetml/2006/main" count="13" uniqueCount="13">
  <si>
    <t>MES/AÑO</t>
  </si>
  <si>
    <t>CONSULTAS</t>
  </si>
  <si>
    <t>INGRESOS</t>
  </si>
  <si>
    <t>EMERGENCIAS</t>
  </si>
  <si>
    <t>PARTOS CESAREAS</t>
  </si>
  <si>
    <t>PARTOS VAGINALES</t>
  </si>
  <si>
    <t>TOTAL</t>
  </si>
  <si>
    <t>Encda. De Estadisticas.</t>
  </si>
  <si>
    <t xml:space="preserve">        Departamento de Estadistica</t>
  </si>
  <si>
    <r>
      <t xml:space="preserve">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           Hospital Maternidad Nuestra Señora de la Altagracia</t>
    </r>
  </si>
  <si>
    <t xml:space="preserve">                                                                                                                                             Indicadores de Produccion Año 2024</t>
  </si>
  <si>
    <t xml:space="preserve">Lic. Amacia Frías </t>
  </si>
  <si>
    <t>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</si>
</sst>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17" fontId="0" fillId="0" borderId="0" xfId="0" applyNumberFormat="1"/>
    <xf numFmtId="0" fontId="1" fillId="0" borderId="0" xfId="0" applyFont="1"/>
    <xf numFmtId="17" fontId="5" fillId="0" borderId="0" xfId="0" applyNumberFormat="1" applyFont="1"/>
    <xf numFmtId="0" fontId="2" fillId="0" borderId="0" xfId="0" applyFont="1" applyAlignment="1">
      <alignment horizontal="left" indent="9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2"/>
    </xf>
    <xf numFmtId="17" fontId="0" fillId="0" borderId="0" xfId="0" applyNumberFormat="1" applyAlignment="1">
      <alignment horizontal="left" indent="2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17" fontId="0" fillId="0" borderId="0" xfId="0" applyNumberFormat="1" applyAlignment="1">
      <alignment horizontal="left"/>
    </xf>
    <xf numFmtId="17" fontId="5" fillId="0" borderId="0" xfId="0" applyNumberFormat="1" applyFont="1" applyAlignment="1">
      <alignment horizontal="left" indent="6"/>
    </xf>
    <xf numFmtId="0" fontId="5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/>
    </xf>
    <xf numFmtId="0" fontId="6" fillId="0" borderId="0" xfId="0" applyFont="1"/>
    <xf numFmtId="0" fontId="8" fillId="0" borderId="0" xfId="0" applyFont="1"/>
    <xf numFmtId="0" fontId="6" fillId="0" borderId="0" xfId="0" applyFont="1" applyAlignment="1">
      <alignment horizontal="center"/>
    </xf>
    <xf numFmtId="17" fontId="6" fillId="0" borderId="0" xfId="0" applyNumberFormat="1" applyFont="1"/>
    <xf numFmtId="0" fontId="5" fillId="0" borderId="0" xfId="0" applyFont="1" applyAlignment="1">
      <alignment horizontal="right" indent="5"/>
    </xf>
    <xf numFmtId="0" fontId="7" fillId="0" borderId="0" xfId="0" applyFont="1" applyAlignment="1">
      <alignment horizontal="left" indent="9"/>
    </xf>
    <xf numFmtId="17" fontId="2" fillId="0" borderId="0" xfId="0" applyNumberFormat="1" applyFont="1" applyAlignment="1">
      <alignment horizontal="left" indent="6"/>
    </xf>
    <xf numFmtId="0" fontId="5" fillId="0" borderId="0" xfId="0" applyFont="1" applyAlignment="1">
      <alignment horizontal="left" indent="7"/>
    </xf>
    <xf numFmtId="0" fontId="5" fillId="0" borderId="0" xfId="0" applyFont="1" applyAlignment="1">
      <alignment horizontal="left" indent="2"/>
    </xf>
    <xf numFmtId="17" fontId="9" fillId="0" borderId="1" xfId="0" applyNumberFormat="1" applyFont="1" applyBorder="1"/>
    <xf numFmtId="3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'Estadisticas institucionales'!$A$7</c:f>
              <c:strCache>
                <c:ptCount val="1"/>
                <c:pt idx="0">
                  <c:v>ene-24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'Estadisticas institucionales'!$B$5:$F$6</c:f>
              <c:strCache>
                <c:ptCount val="5"/>
                <c:pt idx="0">
                  <c:v>CONSULTAS</c:v>
                </c:pt>
                <c:pt idx="1">
                  <c:v>INGRESOS</c:v>
                </c:pt>
                <c:pt idx="2">
                  <c:v>EMERGENCIAS</c:v>
                </c:pt>
                <c:pt idx="3">
                  <c:v>PARTOS CESAREAS</c:v>
                </c:pt>
                <c:pt idx="4">
                  <c:v>PARTOS VAGINALES</c:v>
                </c:pt>
              </c:strCache>
            </c:strRef>
          </c:cat>
          <c:val>
            <c:numRef>
              <c:f>'Estadisticas institucionales'!$B$7:$F$7</c:f>
              <c:numCache>
                <c:formatCode>#,##0</c:formatCode>
                <c:ptCount val="5"/>
                <c:pt idx="0">
                  <c:v>4525</c:v>
                </c:pt>
                <c:pt idx="1">
                  <c:v>1664</c:v>
                </c:pt>
                <c:pt idx="2">
                  <c:v>1867</c:v>
                </c:pt>
                <c:pt idx="3" formatCode="General">
                  <c:v>439</c:v>
                </c:pt>
                <c:pt idx="4" formatCode="General">
                  <c:v>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6C-4581-9F20-A10B447580AF}"/>
            </c:ext>
          </c:extLst>
        </c:ser>
        <c:ser>
          <c:idx val="1"/>
          <c:order val="1"/>
          <c:tx>
            <c:strRef>
              <c:f>'Estadisticas institucionales'!$A$8</c:f>
              <c:strCache>
                <c:ptCount val="1"/>
                <c:pt idx="0">
                  <c:v>feb-24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'Estadisticas institucionales'!$B$5:$F$6</c:f>
              <c:strCache>
                <c:ptCount val="5"/>
                <c:pt idx="0">
                  <c:v>CONSULTAS</c:v>
                </c:pt>
                <c:pt idx="1">
                  <c:v>INGRESOS</c:v>
                </c:pt>
                <c:pt idx="2">
                  <c:v>EMERGENCIAS</c:v>
                </c:pt>
                <c:pt idx="3">
                  <c:v>PARTOS CESAREAS</c:v>
                </c:pt>
                <c:pt idx="4">
                  <c:v>PARTOS VAGINALES</c:v>
                </c:pt>
              </c:strCache>
            </c:strRef>
          </c:cat>
          <c:val>
            <c:numRef>
              <c:f>'Estadisticas institucionales'!$B$8:$F$8</c:f>
              <c:numCache>
                <c:formatCode>#,##0</c:formatCode>
                <c:ptCount val="5"/>
                <c:pt idx="0">
                  <c:v>7072</c:v>
                </c:pt>
                <c:pt idx="1">
                  <c:v>1250</c:v>
                </c:pt>
                <c:pt idx="2">
                  <c:v>1812</c:v>
                </c:pt>
                <c:pt idx="3" formatCode="General">
                  <c:v>326</c:v>
                </c:pt>
                <c:pt idx="4" formatCode="General">
                  <c:v>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6C-4581-9F20-A10B447580AF}"/>
            </c:ext>
          </c:extLst>
        </c:ser>
        <c:ser>
          <c:idx val="2"/>
          <c:order val="2"/>
          <c:tx>
            <c:strRef>
              <c:f>'Estadisticas institucionales'!$A$9</c:f>
              <c:strCache>
                <c:ptCount val="1"/>
                <c:pt idx="0">
                  <c:v>mar-24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'Estadisticas institucionales'!$B$5:$F$6</c:f>
              <c:strCache>
                <c:ptCount val="5"/>
                <c:pt idx="0">
                  <c:v>CONSULTAS</c:v>
                </c:pt>
                <c:pt idx="1">
                  <c:v>INGRESOS</c:v>
                </c:pt>
                <c:pt idx="2">
                  <c:v>EMERGENCIAS</c:v>
                </c:pt>
                <c:pt idx="3">
                  <c:v>PARTOS CESAREAS</c:v>
                </c:pt>
                <c:pt idx="4">
                  <c:v>PARTOS VAGINALES</c:v>
                </c:pt>
              </c:strCache>
            </c:strRef>
          </c:cat>
          <c:val>
            <c:numRef>
              <c:f>'Estadisticas institucionales'!$B$9:$F$9</c:f>
              <c:numCache>
                <c:formatCode>#,##0</c:formatCode>
                <c:ptCount val="5"/>
                <c:pt idx="0">
                  <c:v>6976</c:v>
                </c:pt>
                <c:pt idx="1">
                  <c:v>1095</c:v>
                </c:pt>
                <c:pt idx="2">
                  <c:v>1566</c:v>
                </c:pt>
                <c:pt idx="3" formatCode="General">
                  <c:v>290</c:v>
                </c:pt>
                <c:pt idx="4" formatCode="General">
                  <c:v>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6C-4581-9F20-A10B447580AF}"/>
            </c:ext>
          </c:extLst>
        </c:ser>
        <c:ser>
          <c:idx val="3"/>
          <c:order val="3"/>
          <c:tx>
            <c:strRef>
              <c:f>'Estadisticas institucionales'!$A$10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'Estadisticas institucionales'!$B$5:$F$6</c:f>
              <c:strCache>
                <c:ptCount val="5"/>
                <c:pt idx="0">
                  <c:v>CONSULTAS</c:v>
                </c:pt>
                <c:pt idx="1">
                  <c:v>INGRESOS</c:v>
                </c:pt>
                <c:pt idx="2">
                  <c:v>EMERGENCIAS</c:v>
                </c:pt>
                <c:pt idx="3">
                  <c:v>PARTOS CESAREAS</c:v>
                </c:pt>
                <c:pt idx="4">
                  <c:v>PARTOS VAGINALES</c:v>
                </c:pt>
              </c:strCache>
            </c:strRef>
          </c:cat>
          <c:val>
            <c:numRef>
              <c:f>'Estadisticas institucionales'!$B$10:$F$10</c:f>
              <c:numCache>
                <c:formatCode>#,##0</c:formatCode>
                <c:ptCount val="5"/>
                <c:pt idx="0">
                  <c:v>18573</c:v>
                </c:pt>
                <c:pt idx="1">
                  <c:v>4009</c:v>
                </c:pt>
                <c:pt idx="2">
                  <c:v>5245</c:v>
                </c:pt>
                <c:pt idx="3" formatCode="General">
                  <c:v>1055</c:v>
                </c:pt>
                <c:pt idx="4" formatCode="General">
                  <c:v>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6C-4581-9F20-A10B44758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18286224"/>
        <c:axId val="518282264"/>
      </c:barChart>
      <c:catAx>
        <c:axId val="51828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18282264"/>
        <c:crosses val="autoZero"/>
        <c:auto val="1"/>
        <c:lblAlgn val="ctr"/>
        <c:lblOffset val="100"/>
        <c:noMultiLvlLbl val="0"/>
      </c:catAx>
      <c:valAx>
        <c:axId val="51828226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1828622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95250</xdr:rowOff>
    </xdr:from>
    <xdr:to>
      <xdr:col>1</xdr:col>
      <xdr:colOff>657225</xdr:colOff>
      <xdr:row>1</xdr:row>
      <xdr:rowOff>11142</xdr:rowOff>
    </xdr:to>
    <xdr:pic>
      <xdr:nvPicPr>
        <xdr:cNvPr id="3" name="Imagen 3" descr="C:\Users\Sr. Reyes\Desktop\LOGO NUEVO SRSM\timbrado_Metropolitano.png">
          <a:extLst>
            <a:ext uri="{FF2B5EF4-FFF2-40B4-BE49-F238E27FC236}">
              <a16:creationId xmlns:a16="http://schemas.microsoft.com/office/drawing/2014/main" id="{504C0733-8866-49F1-9575-3098B0E12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57150" y="95250"/>
          <a:ext cx="2686050" cy="1001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95250</xdr:colOff>
      <xdr:row>0</xdr:row>
      <xdr:rowOff>123825</xdr:rowOff>
    </xdr:from>
    <xdr:to>
      <xdr:col>5</xdr:col>
      <xdr:colOff>2762250</xdr:colOff>
      <xdr:row>1</xdr:row>
      <xdr:rowOff>28575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506343D0-78A1-441D-A57E-3F63BEB26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123825"/>
          <a:ext cx="26670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1962151</xdr:colOff>
      <xdr:row>14</xdr:row>
      <xdr:rowOff>209549</xdr:rowOff>
    </xdr:from>
    <xdr:to>
      <xdr:col>5</xdr:col>
      <xdr:colOff>1485901</xdr:colOff>
      <xdr:row>25</xdr:row>
      <xdr:rowOff>152399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3F6DEC7-7981-8AB9-9273-CF657BDBE2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zoomScale="60" zoomScaleNormal="60" workbookViewId="0">
      <selection activeCell="B37" sqref="B37"/>
    </sheetView>
  </sheetViews>
  <sheetFormatPr baseColWidth="10" defaultRowHeight="15" x14ac:dyDescent="0.25"/>
  <cols>
    <col min="1" max="1" width="31.28515625" customWidth="1"/>
    <col min="2" max="2" width="35" customWidth="1"/>
    <col min="3" max="3" width="30.28515625" customWidth="1"/>
    <col min="4" max="4" width="21.140625" customWidth="1"/>
    <col min="5" max="5" width="30" customWidth="1"/>
    <col min="6" max="6" width="42.28515625" customWidth="1"/>
    <col min="7" max="7" width="32.42578125" customWidth="1"/>
    <col min="8" max="8" width="36.42578125" customWidth="1"/>
  </cols>
  <sheetData>
    <row r="1" spans="1:8" ht="85.5" customHeight="1" x14ac:dyDescent="0.3">
      <c r="A1" s="5" t="s">
        <v>9</v>
      </c>
      <c r="B1" s="19"/>
      <c r="C1" s="19"/>
      <c r="D1" s="19"/>
      <c r="E1" s="19"/>
      <c r="F1" s="9"/>
      <c r="G1" s="6"/>
      <c r="H1" s="6"/>
    </row>
    <row r="2" spans="1:8" ht="18.75" x14ac:dyDescent="0.3">
      <c r="A2" s="9"/>
      <c r="B2" s="22"/>
      <c r="C2" s="20" t="s">
        <v>8</v>
      </c>
      <c r="D2" s="20"/>
      <c r="E2" s="20"/>
      <c r="F2" s="10"/>
      <c r="G2" s="7"/>
      <c r="H2" s="7"/>
    </row>
    <row r="3" spans="1:8" ht="15" customHeight="1" x14ac:dyDescent="0.3">
      <c r="A3" s="11"/>
      <c r="B3" s="13"/>
      <c r="C3" s="13"/>
      <c r="D3" s="13"/>
      <c r="E3" s="13"/>
      <c r="F3" s="9"/>
      <c r="G3" s="6"/>
      <c r="H3" s="6"/>
    </row>
    <row r="4" spans="1:8" ht="18.75" x14ac:dyDescent="0.3">
      <c r="A4" s="8"/>
      <c r="B4" s="23"/>
      <c r="C4" s="23"/>
      <c r="D4" s="23"/>
      <c r="E4" s="23"/>
      <c r="F4" s="6"/>
      <c r="G4" s="6"/>
      <c r="H4" s="6"/>
    </row>
    <row r="5" spans="1:8" ht="18.75" x14ac:dyDescent="0.3">
      <c r="A5" s="4" t="s">
        <v>10</v>
      </c>
      <c r="B5" s="12"/>
      <c r="C5" s="21"/>
      <c r="D5" s="21"/>
      <c r="E5" s="21"/>
      <c r="F5" s="4"/>
      <c r="G5" s="4"/>
      <c r="H5" s="8"/>
    </row>
    <row r="6" spans="1:8" ht="31.5" customHeight="1" x14ac:dyDescent="0.35">
      <c r="A6" s="14" t="s">
        <v>0</v>
      </c>
      <c r="B6" s="14" t="s">
        <v>1</v>
      </c>
      <c r="C6" s="14" t="s">
        <v>2</v>
      </c>
      <c r="D6" s="14" t="s">
        <v>3</v>
      </c>
      <c r="E6" s="14" t="s">
        <v>4</v>
      </c>
      <c r="F6" s="14" t="s">
        <v>5</v>
      </c>
    </row>
    <row r="7" spans="1:8" ht="33.75" customHeight="1" x14ac:dyDescent="0.35">
      <c r="A7" s="24">
        <v>45292</v>
      </c>
      <c r="B7" s="25">
        <v>4525</v>
      </c>
      <c r="C7" s="25">
        <v>1664</v>
      </c>
      <c r="D7" s="25">
        <v>1867</v>
      </c>
      <c r="E7" s="26">
        <v>439</v>
      </c>
      <c r="F7" s="26">
        <v>348</v>
      </c>
    </row>
    <row r="8" spans="1:8" ht="33.75" customHeight="1" x14ac:dyDescent="0.35">
      <c r="A8" s="24">
        <v>45323</v>
      </c>
      <c r="B8" s="25">
        <v>7072</v>
      </c>
      <c r="C8" s="25">
        <v>1250</v>
      </c>
      <c r="D8" s="25">
        <v>1812</v>
      </c>
      <c r="E8" s="26">
        <v>326</v>
      </c>
      <c r="F8" s="26">
        <v>244</v>
      </c>
    </row>
    <row r="9" spans="1:8" ht="33.75" customHeight="1" x14ac:dyDescent="0.35">
      <c r="A9" s="24">
        <v>45352</v>
      </c>
      <c r="B9" s="25">
        <v>6976</v>
      </c>
      <c r="C9" s="25">
        <v>1095</v>
      </c>
      <c r="D9" s="25">
        <v>1566</v>
      </c>
      <c r="E9" s="26">
        <v>290</v>
      </c>
      <c r="F9" s="26">
        <v>225</v>
      </c>
    </row>
    <row r="10" spans="1:8" ht="33.75" customHeight="1" x14ac:dyDescent="0.35">
      <c r="A10" s="27" t="s">
        <v>6</v>
      </c>
      <c r="B10" s="28">
        <f>SUM(B7:B9)</f>
        <v>18573</v>
      </c>
      <c r="C10" s="28">
        <f>SUM(C7:C9)</f>
        <v>4009</v>
      </c>
      <c r="D10" s="28">
        <f>SUM(D7:D9)</f>
        <v>5245</v>
      </c>
      <c r="E10" s="27">
        <f>SUM(E7:E9)</f>
        <v>1055</v>
      </c>
      <c r="F10" s="27">
        <f>SUM(F7:F9)</f>
        <v>817</v>
      </c>
    </row>
    <row r="11" spans="1:8" ht="21" x14ac:dyDescent="0.35">
      <c r="A11" s="15"/>
      <c r="B11" s="15"/>
      <c r="C11" s="15"/>
      <c r="D11" s="15"/>
      <c r="E11" s="15"/>
      <c r="F11" s="15"/>
    </row>
    <row r="12" spans="1:8" ht="21" x14ac:dyDescent="0.35">
      <c r="A12" s="15"/>
      <c r="B12" s="15"/>
      <c r="C12" s="15"/>
      <c r="D12" s="15"/>
      <c r="E12" s="15"/>
      <c r="F12" s="15"/>
    </row>
    <row r="13" spans="1:8" ht="21" x14ac:dyDescent="0.35">
      <c r="A13" s="15"/>
      <c r="B13" s="15"/>
      <c r="C13" s="15"/>
      <c r="D13" s="15"/>
      <c r="E13" s="15"/>
      <c r="F13" s="15"/>
    </row>
    <row r="14" spans="1:8" ht="21" x14ac:dyDescent="0.35">
      <c r="A14" s="15"/>
      <c r="B14" s="15"/>
      <c r="C14" s="15"/>
      <c r="D14" s="15"/>
      <c r="E14" s="15"/>
      <c r="F14" s="15"/>
    </row>
    <row r="15" spans="1:8" ht="21" x14ac:dyDescent="0.35">
      <c r="A15" s="15"/>
      <c r="B15" s="15"/>
      <c r="C15" s="15"/>
      <c r="D15" s="15"/>
      <c r="E15" s="15"/>
      <c r="F15" s="15"/>
    </row>
    <row r="16" spans="1:8" ht="21" x14ac:dyDescent="0.35">
      <c r="A16" s="15"/>
      <c r="B16" s="15"/>
      <c r="C16" s="15"/>
      <c r="D16" s="15"/>
      <c r="E16" s="15"/>
      <c r="F16" s="15"/>
    </row>
    <row r="17" spans="1:8" ht="21" x14ac:dyDescent="0.35">
      <c r="A17" s="15"/>
      <c r="B17" s="15"/>
      <c r="C17" s="15"/>
      <c r="D17" s="15"/>
      <c r="E17" s="15"/>
      <c r="F17" s="15"/>
    </row>
    <row r="18" spans="1:8" ht="17.25" customHeight="1" x14ac:dyDescent="0.35">
      <c r="A18" s="15"/>
      <c r="B18" s="15"/>
      <c r="C18" s="15"/>
      <c r="D18" s="15"/>
      <c r="E18" s="15"/>
      <c r="F18" s="15"/>
    </row>
    <row r="19" spans="1:8" ht="21" x14ac:dyDescent="0.35">
      <c r="A19" s="15"/>
      <c r="B19" s="15"/>
      <c r="C19" s="15"/>
      <c r="D19" s="15"/>
      <c r="E19" s="15"/>
      <c r="F19" s="15"/>
    </row>
    <row r="20" spans="1:8" ht="21" x14ac:dyDescent="0.35">
      <c r="A20" s="15"/>
      <c r="B20" s="15"/>
      <c r="C20" s="15"/>
      <c r="D20" s="15"/>
      <c r="E20" s="15"/>
      <c r="F20" s="15"/>
    </row>
    <row r="21" spans="1:8" ht="21" x14ac:dyDescent="0.35">
      <c r="A21" s="16"/>
      <c r="B21" s="16"/>
      <c r="C21" s="17"/>
      <c r="D21" s="17"/>
      <c r="E21" s="17"/>
      <c r="F21" s="17"/>
      <c r="G21" s="1"/>
      <c r="H21" s="1"/>
    </row>
    <row r="22" spans="1:8" ht="26.25" customHeight="1" x14ac:dyDescent="0.35">
      <c r="A22" s="15"/>
      <c r="B22" s="15"/>
      <c r="C22" s="18"/>
      <c r="D22" s="17"/>
      <c r="E22" s="17"/>
      <c r="F22" s="17"/>
      <c r="G22" s="1"/>
      <c r="H22" s="1"/>
    </row>
    <row r="23" spans="1:8" x14ac:dyDescent="0.25">
      <c r="A23" s="3" t="s">
        <v>12</v>
      </c>
      <c r="C23" s="2"/>
      <c r="D23" s="1"/>
      <c r="E23" s="1"/>
      <c r="F23" s="1"/>
      <c r="G23" s="1"/>
      <c r="H23" s="1"/>
    </row>
    <row r="24" spans="1:8" ht="21" x14ac:dyDescent="0.35">
      <c r="A24" s="16" t="s">
        <v>11</v>
      </c>
      <c r="B24" s="3"/>
      <c r="C24" s="2"/>
      <c r="D24" s="1"/>
      <c r="E24" s="1"/>
      <c r="F24" s="1"/>
      <c r="G24" s="1"/>
      <c r="H24" s="1"/>
    </row>
    <row r="25" spans="1:8" ht="21" x14ac:dyDescent="0.35">
      <c r="A25" s="15" t="s">
        <v>7</v>
      </c>
    </row>
    <row r="26" spans="1:8" x14ac:dyDescent="0.25">
      <c r="A26" s="3"/>
    </row>
    <row r="34" spans="3:8" x14ac:dyDescent="0.25">
      <c r="C34" s="3"/>
      <c r="D34" s="3"/>
      <c r="E34" s="3"/>
      <c r="F34" s="3"/>
      <c r="G34" s="3"/>
      <c r="H34" s="3"/>
    </row>
  </sheetData>
  <pageMargins left="0.7" right="0.7" top="0.75" bottom="0.75" header="0.3" footer="0.3"/>
  <pageSetup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institucionales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ACCESO A LA INFORMA</dc:creator>
  <cp:lastModifiedBy>Raysa</cp:lastModifiedBy>
  <cp:lastPrinted>2024-04-19T15:04:53Z</cp:lastPrinted>
  <dcterms:created xsi:type="dcterms:W3CDTF">2022-06-21T17:37:25Z</dcterms:created>
  <dcterms:modified xsi:type="dcterms:W3CDTF">2024-04-19T15:05:18Z</dcterms:modified>
</cp:coreProperties>
</file>